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F:\Sjoelclub Aalsmeer\"/>
    </mc:Choice>
  </mc:AlternateContent>
  <xr:revisionPtr revIDLastSave="0" documentId="13_ncr:1_{91B2AD3E-E177-4AC1-BA72-9EFBEF5BF517}" xr6:coauthVersionLast="47" xr6:coauthVersionMax="47" xr10:uidLastSave="{00000000-0000-0000-0000-000000000000}"/>
  <bookViews>
    <workbookView xWindow="-120" yWindow="-120" windowWidth="20730" windowHeight="11160" xr2:uid="{76050658-A083-426F-8B42-2267D184116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7" i="1"/>
  <c r="A58" i="1" s="1"/>
  <c r="A59" i="1" s="1"/>
  <c r="A60" i="1" s="1"/>
  <c r="A61" i="1" s="1"/>
  <c r="A62" i="1" s="1"/>
  <c r="A63" i="1" s="1"/>
  <c r="A64" i="1" s="1"/>
  <c r="A65" i="1" s="1"/>
  <c r="E30" i="1"/>
  <c r="F30" i="1" s="1"/>
  <c r="E26" i="1"/>
  <c r="F26" i="1" s="1"/>
  <c r="E24" i="1"/>
  <c r="F24" i="1" s="1"/>
  <c r="E63" i="1"/>
  <c r="F63" i="1" s="1"/>
  <c r="E28" i="1"/>
  <c r="F28" i="1" s="1"/>
  <c r="E18" i="1"/>
  <c r="F18" i="1" s="1"/>
  <c r="E22" i="1"/>
  <c r="F22" i="1" s="1"/>
  <c r="E9" i="1"/>
  <c r="F9" i="1" s="1"/>
  <c r="E40" i="1"/>
  <c r="F40" i="1" s="1"/>
  <c r="E45" i="1"/>
  <c r="F45" i="1" s="1"/>
  <c r="E25" i="1"/>
  <c r="F25" i="1" s="1"/>
  <c r="E46" i="1"/>
  <c r="F46" i="1" s="1"/>
  <c r="E49" i="1"/>
  <c r="F49" i="1" s="1"/>
  <c r="E42" i="1"/>
  <c r="F42" i="1" s="1"/>
  <c r="E53" i="1"/>
  <c r="F53" i="1" s="1"/>
  <c r="E48" i="1"/>
  <c r="F48" i="1" s="1"/>
  <c r="E37" i="1"/>
  <c r="F37" i="1" s="1"/>
  <c r="E21" i="1"/>
  <c r="F21" i="1" s="1"/>
  <c r="E50" i="1"/>
  <c r="F50" i="1" s="1"/>
  <c r="E15" i="1"/>
  <c r="F15" i="1" s="1"/>
  <c r="E13" i="1"/>
  <c r="F13" i="1" s="1"/>
  <c r="E27" i="1"/>
  <c r="F27" i="1" s="1"/>
  <c r="E5" i="1"/>
  <c r="F5" i="1" s="1"/>
  <c r="E6" i="1"/>
  <c r="F6" i="1" s="1"/>
  <c r="E7" i="1"/>
  <c r="F7" i="1" s="1"/>
  <c r="E8" i="1"/>
  <c r="F8" i="1" s="1"/>
  <c r="E44" i="1"/>
  <c r="F44" i="1" s="1"/>
  <c r="E57" i="1"/>
  <c r="F57" i="1" s="1"/>
  <c r="E32" i="1"/>
  <c r="F32" i="1" s="1"/>
  <c r="E62" i="1"/>
  <c r="F62" i="1" s="1"/>
  <c r="E33" i="1"/>
  <c r="F33" i="1" s="1"/>
  <c r="E12" i="1"/>
  <c r="F12" i="1" s="1"/>
  <c r="E10" i="1"/>
  <c r="F10" i="1" s="1"/>
  <c r="E59" i="1"/>
  <c r="F59" i="1" s="1"/>
  <c r="E52" i="1"/>
  <c r="F52" i="1" s="1"/>
  <c r="E39" i="1"/>
  <c r="F39" i="1" s="1"/>
  <c r="E65" i="1"/>
  <c r="F65" i="1" s="1"/>
  <c r="E61" i="1"/>
  <c r="F61" i="1" s="1"/>
  <c r="E41" i="1"/>
  <c r="F41" i="1" s="1"/>
  <c r="E14" i="1"/>
  <c r="F14" i="1" s="1"/>
  <c r="E29" i="1"/>
  <c r="F29" i="1" s="1"/>
  <c r="E38" i="1"/>
  <c r="F38" i="1" s="1"/>
  <c r="E58" i="1"/>
  <c r="F58" i="1" s="1"/>
  <c r="E17" i="1"/>
  <c r="F17" i="1" s="1"/>
  <c r="E56" i="1"/>
  <c r="F56" i="1" s="1"/>
  <c r="E64" i="1"/>
  <c r="F64" i="1" s="1"/>
  <c r="E43" i="1"/>
  <c r="F43" i="1" s="1"/>
  <c r="E51" i="1"/>
  <c r="F51" i="1" s="1"/>
  <c r="E60" i="1"/>
  <c r="F60" i="1" s="1"/>
  <c r="E47" i="1"/>
  <c r="F47" i="1" s="1"/>
  <c r="E34" i="1"/>
  <c r="F34" i="1" s="1"/>
  <c r="E11" i="1"/>
  <c r="F11" i="1" s="1"/>
  <c r="E16" i="1"/>
  <c r="F16" i="1" s="1"/>
  <c r="E4" i="1"/>
  <c r="F4" i="1" s="1"/>
  <c r="E31" i="1"/>
  <c r="F31" i="1" s="1"/>
  <c r="E23" i="1"/>
  <c r="F23" i="1" s="1"/>
</calcChain>
</file>

<file path=xl/sharedStrings.xml><?xml version="1.0" encoding="utf-8"?>
<sst xmlns="http://schemas.openxmlformats.org/spreadsheetml/2006/main" count="65" uniqueCount="65">
  <si>
    <t>Sjoel Heemskerk Open 2024</t>
  </si>
  <si>
    <t>Theo van Leijden</t>
  </si>
  <si>
    <t>Paula van der Jagt</t>
  </si>
  <si>
    <t>Wijnand Springin'tveld</t>
  </si>
  <si>
    <t>Marja Springin'tveld</t>
  </si>
  <si>
    <t>Tiny Ploeger</t>
  </si>
  <si>
    <t>Jaap Ploeger</t>
  </si>
  <si>
    <t>Henny van Breukelen</t>
  </si>
  <si>
    <t>Aäron Wrighting</t>
  </si>
  <si>
    <t>Iko van Elburg</t>
  </si>
  <si>
    <t>Anouschka Ploeger</t>
  </si>
  <si>
    <t>Monique van Leijden</t>
  </si>
  <si>
    <t>Mirjam van den Berg</t>
  </si>
  <si>
    <t>Maria Baggen</t>
  </si>
  <si>
    <t>Matz Verlaan</t>
  </si>
  <si>
    <t>Rene Groeneveld</t>
  </si>
  <si>
    <t>Sanne Versluis</t>
  </si>
  <si>
    <t>Franklin Victor</t>
  </si>
  <si>
    <t>Robert Pick</t>
  </si>
  <si>
    <t>Sonja Pick</t>
  </si>
  <si>
    <t>Joke Schagen</t>
  </si>
  <si>
    <t>Michel Terwijn</t>
  </si>
  <si>
    <t>Sjaak Siebeling</t>
  </si>
  <si>
    <t>Hans van Leeuwen</t>
  </si>
  <si>
    <t>Patrick Haring</t>
  </si>
  <si>
    <t>Kees Kuypers</t>
  </si>
  <si>
    <t>Cock Tukker</t>
  </si>
  <si>
    <t>Annie van der Sar</t>
  </si>
  <si>
    <t>Gerard van Rijnsoever</t>
  </si>
  <si>
    <t>Joke de Haan</t>
  </si>
  <si>
    <t>Willy Schreuder</t>
  </si>
  <si>
    <t>Maria de Vries</t>
  </si>
  <si>
    <t>John de Vries</t>
  </si>
  <si>
    <t>Marcel Vledder</t>
  </si>
  <si>
    <t>Ronald van der Meer</t>
  </si>
  <si>
    <t>Nico Bax</t>
  </si>
  <si>
    <t>Annette van der Wiel</t>
  </si>
  <si>
    <t>Lida van Baar</t>
  </si>
  <si>
    <t>Max Louter</t>
  </si>
  <si>
    <t>Lida Bakker</t>
  </si>
  <si>
    <t>Alex Pietersen</t>
  </si>
  <si>
    <t>Tom Boerman</t>
  </si>
  <si>
    <t>Koos Siera</t>
  </si>
  <si>
    <t>Yvonne Siera</t>
  </si>
  <si>
    <t>Annette Meijer</t>
  </si>
  <si>
    <t>Anja van der Geest</t>
  </si>
  <si>
    <t>Nel Joore</t>
  </si>
  <si>
    <t>Jan Joore</t>
  </si>
  <si>
    <t>Nel Verhaar</t>
  </si>
  <si>
    <t>Corrie Vernooy</t>
  </si>
  <si>
    <t>Marlies Spruit</t>
  </si>
  <si>
    <t>Klaas Veenstra</t>
  </si>
  <si>
    <t>Richard Romkes</t>
  </si>
  <si>
    <t>Walter Siebeling</t>
  </si>
  <si>
    <t>Tim van Tiem</t>
  </si>
  <si>
    <t>Jo de Vries</t>
  </si>
  <si>
    <t>ronde 1</t>
  </si>
  <si>
    <t>ronde 2</t>
  </si>
  <si>
    <t>totaal</t>
  </si>
  <si>
    <t>gemid.</t>
  </si>
  <si>
    <t>Rene Koeroo</t>
  </si>
  <si>
    <t>A-KLASSE</t>
  </si>
  <si>
    <t>D-KLASSE</t>
  </si>
  <si>
    <t>C-KLASSE</t>
  </si>
  <si>
    <t>B-KLASSE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</si>
</sst>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1D48-67A4-425A-8756-8509A8C43D74}">
  <dimension ref="A2:G65"/>
  <sheetViews>
    <sheetView tabSelected="1" zoomScaleNormal="100" workbookViewId="0">
      <selection activeCell="F19" sqref="F19"/>
    </sheetView>
  </sheetViews>
  <sheetFormatPr defaultRowHeight="15" x14ac:dyDescent="0.25"/>
  <cols>
    <col min="1" max="1" width="9.140625" style="2"/>
    <col min="2" max="2" width="25.7109375" style="2" customWidth="1"/>
    <col min="3" max="5" width="9.140625" style="2"/>
    <col min="6" max="6" width="9.140625" style="10"/>
    <col min="7" max="16384" width="9.140625" style="2"/>
  </cols>
  <sheetData>
    <row r="2" spans="1:7" ht="24" x14ac:dyDescent="0.25">
      <c r="A2" s="7" t="s">
        <v>0</v>
      </c>
      <c r="B2" s="7"/>
      <c r="C2" s="7"/>
      <c r="D2" s="7"/>
      <c r="E2" s="7"/>
      <c r="F2" s="7"/>
      <c r="G2" s="7"/>
    </row>
    <row r="3" spans="1:7" ht="15.6" customHeight="1" x14ac:dyDescent="0.25">
      <c r="A3" s="1"/>
      <c r="B3" s="6" t="s">
        <v>61</v>
      </c>
      <c r="C3" s="3" t="s">
        <v>56</v>
      </c>
      <c r="D3" s="3" t="s">
        <v>57</v>
      </c>
      <c r="E3" s="3" t="s">
        <v>58</v>
      </c>
      <c r="F3" s="8" t="s">
        <v>59</v>
      </c>
      <c r="G3" s="1"/>
    </row>
    <row r="4" spans="1:7" ht="15.75" x14ac:dyDescent="0.25">
      <c r="A4" s="3">
        <f t="shared" ref="A4" si="0">A3+1</f>
        <v>1</v>
      </c>
      <c r="B4" s="4" t="s">
        <v>54</v>
      </c>
      <c r="C4" s="5">
        <v>1453</v>
      </c>
      <c r="D4" s="5">
        <v>1464</v>
      </c>
      <c r="E4" s="5">
        <f>SUM(C4+D4)</f>
        <v>2917</v>
      </c>
      <c r="F4" s="9">
        <f>SUM(E4)/20</f>
        <v>145.85</v>
      </c>
    </row>
    <row r="5" spans="1:7" ht="15.75" x14ac:dyDescent="0.25">
      <c r="A5" s="3">
        <f>A4+1</f>
        <v>2</v>
      </c>
      <c r="B5" s="4" t="s">
        <v>23</v>
      </c>
      <c r="C5" s="5">
        <v>1434</v>
      </c>
      <c r="D5" s="5">
        <v>1454</v>
      </c>
      <c r="E5" s="5">
        <f>SUM(C5+D5)</f>
        <v>2888</v>
      </c>
      <c r="F5" s="9">
        <f>SUM(E5)/20</f>
        <v>144.4</v>
      </c>
    </row>
    <row r="6" spans="1:7" ht="15.75" x14ac:dyDescent="0.25">
      <c r="A6" s="3">
        <f t="shared" ref="A6:A17" si="1">A5+1</f>
        <v>3</v>
      </c>
      <c r="B6" s="4" t="s">
        <v>24</v>
      </c>
      <c r="C6" s="5">
        <v>1445</v>
      </c>
      <c r="D6" s="5">
        <v>1435</v>
      </c>
      <c r="E6" s="5">
        <f>SUM(C6+D6)</f>
        <v>2880</v>
      </c>
      <c r="F6" s="9">
        <f>SUM(E6)/20</f>
        <v>144</v>
      </c>
    </row>
    <row r="7" spans="1:7" ht="15.75" x14ac:dyDescent="0.25">
      <c r="A7" s="3">
        <f t="shared" si="1"/>
        <v>4</v>
      </c>
      <c r="B7" s="4" t="s">
        <v>25</v>
      </c>
      <c r="C7" s="5">
        <v>1436</v>
      </c>
      <c r="D7" s="5">
        <v>1434</v>
      </c>
      <c r="E7" s="5">
        <f>SUM(C7+D7)</f>
        <v>2870</v>
      </c>
      <c r="F7" s="9">
        <f>SUM(E7)/20</f>
        <v>143.5</v>
      </c>
    </row>
    <row r="8" spans="1:7" ht="15.75" x14ac:dyDescent="0.25">
      <c r="A8" s="3">
        <f t="shared" si="1"/>
        <v>5</v>
      </c>
      <c r="B8" s="4" t="s">
        <v>26</v>
      </c>
      <c r="C8" s="5">
        <v>1424</v>
      </c>
      <c r="D8" s="5">
        <v>1445</v>
      </c>
      <c r="E8" s="5">
        <f>SUM(C8+D8)</f>
        <v>2869</v>
      </c>
      <c r="F8" s="9">
        <f>SUM(E8)/20</f>
        <v>143.44999999999999</v>
      </c>
    </row>
    <row r="9" spans="1:7" ht="15.75" x14ac:dyDescent="0.25">
      <c r="A9" s="3">
        <f t="shared" si="1"/>
        <v>6</v>
      </c>
      <c r="B9" s="4" t="s">
        <v>9</v>
      </c>
      <c r="C9" s="5">
        <v>1442</v>
      </c>
      <c r="D9" s="5">
        <v>1420</v>
      </c>
      <c r="E9" s="5">
        <f>SUM(C9+D9)</f>
        <v>2862</v>
      </c>
      <c r="F9" s="9">
        <f>SUM(E9)/20</f>
        <v>143.1</v>
      </c>
    </row>
    <row r="10" spans="1:7" ht="15.75" x14ac:dyDescent="0.25">
      <c r="A10" s="3">
        <f t="shared" si="1"/>
        <v>7</v>
      </c>
      <c r="B10" s="4" t="s">
        <v>33</v>
      </c>
      <c r="C10" s="5">
        <v>1433</v>
      </c>
      <c r="D10" s="5">
        <v>1428</v>
      </c>
      <c r="E10" s="5">
        <f>SUM(C10+D10)</f>
        <v>2861</v>
      </c>
      <c r="F10" s="9">
        <f>SUM(E10)/20</f>
        <v>143.05000000000001</v>
      </c>
    </row>
    <row r="11" spans="1:7" ht="15.75" x14ac:dyDescent="0.25">
      <c r="A11" s="3">
        <f t="shared" si="1"/>
        <v>8</v>
      </c>
      <c r="B11" s="4" t="s">
        <v>52</v>
      </c>
      <c r="C11" s="5">
        <v>1411</v>
      </c>
      <c r="D11" s="5">
        <v>1426</v>
      </c>
      <c r="E11" s="5">
        <f>SUM(C11+D11)</f>
        <v>2837</v>
      </c>
      <c r="F11" s="9">
        <f>SUM(E11)/20</f>
        <v>141.85</v>
      </c>
    </row>
    <row r="12" spans="1:7" ht="15.75" x14ac:dyDescent="0.25">
      <c r="A12" s="3">
        <f t="shared" si="1"/>
        <v>9</v>
      </c>
      <c r="B12" s="4" t="s">
        <v>32</v>
      </c>
      <c r="C12" s="5">
        <v>1406</v>
      </c>
      <c r="D12" s="5">
        <v>1399</v>
      </c>
      <c r="E12" s="5">
        <f>SUM(C12+D12)</f>
        <v>2805</v>
      </c>
      <c r="F12" s="9">
        <f>SUM(E12)/20</f>
        <v>140.25</v>
      </c>
    </row>
    <row r="13" spans="1:7" ht="15.75" x14ac:dyDescent="0.25">
      <c r="A13" s="3">
        <f t="shared" si="1"/>
        <v>10</v>
      </c>
      <c r="B13" s="4" t="s">
        <v>21</v>
      </c>
      <c r="C13" s="5">
        <v>1401</v>
      </c>
      <c r="D13" s="5">
        <v>1393</v>
      </c>
      <c r="E13" s="5">
        <f>SUM(C13+D13)</f>
        <v>2794</v>
      </c>
      <c r="F13" s="9">
        <f>SUM(E13)/20</f>
        <v>139.69999999999999</v>
      </c>
    </row>
    <row r="14" spans="1:7" ht="15.75" x14ac:dyDescent="0.25">
      <c r="A14" s="3">
        <f t="shared" si="1"/>
        <v>11</v>
      </c>
      <c r="B14" s="4" t="s">
        <v>40</v>
      </c>
      <c r="C14" s="5">
        <v>1379</v>
      </c>
      <c r="D14" s="5">
        <v>1396</v>
      </c>
      <c r="E14" s="5">
        <f>SUM(C14+D14)</f>
        <v>2775</v>
      </c>
      <c r="F14" s="9">
        <f>SUM(E14)/20</f>
        <v>138.75</v>
      </c>
    </row>
    <row r="15" spans="1:7" ht="15.75" x14ac:dyDescent="0.25">
      <c r="A15" s="3">
        <f t="shared" si="1"/>
        <v>12</v>
      </c>
      <c r="B15" s="4" t="s">
        <v>20</v>
      </c>
      <c r="C15" s="5">
        <v>1362</v>
      </c>
      <c r="D15" s="5">
        <v>1374</v>
      </c>
      <c r="E15" s="5">
        <f>SUM(C15+D15)</f>
        <v>2736</v>
      </c>
      <c r="F15" s="9">
        <f>SUM(E15)/20</f>
        <v>136.80000000000001</v>
      </c>
    </row>
    <row r="16" spans="1:7" ht="15.75" x14ac:dyDescent="0.25">
      <c r="A16" s="3">
        <f t="shared" si="1"/>
        <v>13</v>
      </c>
      <c r="B16" s="4" t="s">
        <v>53</v>
      </c>
      <c r="C16" s="5">
        <v>1364</v>
      </c>
      <c r="D16" s="5">
        <v>1362</v>
      </c>
      <c r="E16" s="5">
        <f>SUM(C16+D16)</f>
        <v>2726</v>
      </c>
      <c r="F16" s="9">
        <f>SUM(E16)/20</f>
        <v>136.30000000000001</v>
      </c>
    </row>
    <row r="17" spans="1:6" ht="15.75" x14ac:dyDescent="0.25">
      <c r="A17" s="3">
        <f t="shared" si="1"/>
        <v>14</v>
      </c>
      <c r="B17" s="4" t="s">
        <v>44</v>
      </c>
      <c r="C17" s="5">
        <v>1364</v>
      </c>
      <c r="D17" s="5">
        <v>1339</v>
      </c>
      <c r="E17" s="5">
        <f>SUM(C17+D17)</f>
        <v>2703</v>
      </c>
      <c r="F17" s="9">
        <f>SUM(E17)/20</f>
        <v>135.15</v>
      </c>
    </row>
    <row r="18" spans="1:6" ht="15.75" x14ac:dyDescent="0.25">
      <c r="A18" s="3">
        <v>15</v>
      </c>
      <c r="B18" s="4" t="s">
        <v>7</v>
      </c>
      <c r="C18" s="5">
        <v>1386</v>
      </c>
      <c r="D18" s="5">
        <v>1303</v>
      </c>
      <c r="E18" s="5">
        <f>SUM(C18+D18)</f>
        <v>2689</v>
      </c>
      <c r="F18" s="9">
        <f>SUM(E18)/20</f>
        <v>134.44999999999999</v>
      </c>
    </row>
    <row r="19" spans="1:6" ht="15.75" x14ac:dyDescent="0.25">
      <c r="A19" s="3"/>
      <c r="B19" s="4"/>
      <c r="C19" s="5"/>
      <c r="D19" s="5"/>
      <c r="E19" s="5"/>
      <c r="F19" s="9"/>
    </row>
    <row r="20" spans="1:6" ht="15.75" x14ac:dyDescent="0.25">
      <c r="A20" s="3"/>
      <c r="B20" s="6" t="s">
        <v>64</v>
      </c>
      <c r="C20" s="5"/>
      <c r="D20" s="5"/>
      <c r="E20" s="5"/>
      <c r="F20" s="9"/>
    </row>
    <row r="21" spans="1:6" ht="15.75" x14ac:dyDescent="0.25">
      <c r="A21" s="3">
        <f t="shared" ref="A21" si="2">A20+1</f>
        <v>1</v>
      </c>
      <c r="B21" s="4" t="s">
        <v>18</v>
      </c>
      <c r="C21" s="5">
        <v>1345</v>
      </c>
      <c r="D21" s="5">
        <v>1383</v>
      </c>
      <c r="E21" s="5">
        <f>SUM(C21+D21)</f>
        <v>2728</v>
      </c>
      <c r="F21" s="9">
        <f>SUM(E21)/20</f>
        <v>136.4</v>
      </c>
    </row>
    <row r="22" spans="1:6" ht="15.75" x14ac:dyDescent="0.25">
      <c r="A22" s="3">
        <f>A21+1</f>
        <v>2</v>
      </c>
      <c r="B22" s="4" t="s">
        <v>8</v>
      </c>
      <c r="C22" s="5">
        <v>1341</v>
      </c>
      <c r="D22" s="5">
        <v>1364</v>
      </c>
      <c r="E22" s="5">
        <f>SUM(C22+D22)</f>
        <v>2705</v>
      </c>
      <c r="F22" s="9">
        <f>SUM(E22)/20</f>
        <v>135.25</v>
      </c>
    </row>
    <row r="23" spans="1:6" ht="15.75" x14ac:dyDescent="0.25">
      <c r="A23" s="3">
        <f t="shared" ref="A23:A34" si="3">A22+1</f>
        <v>3</v>
      </c>
      <c r="B23" s="4" t="s">
        <v>1</v>
      </c>
      <c r="C23" s="5">
        <v>1348</v>
      </c>
      <c r="D23" s="5">
        <v>1337</v>
      </c>
      <c r="E23" s="5">
        <f>SUM(C23+D23)</f>
        <v>2685</v>
      </c>
      <c r="F23" s="9">
        <f>SUM(E23)/20</f>
        <v>134.25</v>
      </c>
    </row>
    <row r="24" spans="1:6" ht="15.75" x14ac:dyDescent="0.25">
      <c r="A24" s="3">
        <f t="shared" si="3"/>
        <v>4</v>
      </c>
      <c r="B24" s="4" t="s">
        <v>4</v>
      </c>
      <c r="C24" s="5">
        <v>1337</v>
      </c>
      <c r="D24" s="5">
        <v>1329</v>
      </c>
      <c r="E24" s="5">
        <f>SUM(C24+D24)</f>
        <v>2666</v>
      </c>
      <c r="F24" s="9">
        <f>SUM(E24)/20</f>
        <v>133.30000000000001</v>
      </c>
    </row>
    <row r="25" spans="1:6" ht="15.75" x14ac:dyDescent="0.25">
      <c r="A25" s="3">
        <f t="shared" si="3"/>
        <v>5</v>
      </c>
      <c r="B25" s="4" t="s">
        <v>12</v>
      </c>
      <c r="C25" s="5">
        <v>1305</v>
      </c>
      <c r="D25" s="5">
        <v>1359</v>
      </c>
      <c r="E25" s="5">
        <f>SUM(C25+D25)</f>
        <v>2664</v>
      </c>
      <c r="F25" s="9">
        <f>SUM(E25)/20</f>
        <v>133.19999999999999</v>
      </c>
    </row>
    <row r="26" spans="1:6" ht="15.75" x14ac:dyDescent="0.25">
      <c r="A26" s="3">
        <f t="shared" si="3"/>
        <v>6</v>
      </c>
      <c r="B26" s="4" t="s">
        <v>3</v>
      </c>
      <c r="C26" s="5">
        <v>1312</v>
      </c>
      <c r="D26" s="5">
        <v>1334</v>
      </c>
      <c r="E26" s="5">
        <f>SUM(C26+D26)</f>
        <v>2646</v>
      </c>
      <c r="F26" s="9">
        <f>SUM(E26)/20</f>
        <v>132.30000000000001</v>
      </c>
    </row>
    <row r="27" spans="1:6" ht="15.75" x14ac:dyDescent="0.25">
      <c r="A27" s="3">
        <f t="shared" si="3"/>
        <v>7</v>
      </c>
      <c r="B27" s="4" t="s">
        <v>22</v>
      </c>
      <c r="C27" s="5">
        <v>1292</v>
      </c>
      <c r="D27" s="5">
        <v>1346</v>
      </c>
      <c r="E27" s="5">
        <f>SUM(C27+D27)</f>
        <v>2638</v>
      </c>
      <c r="F27" s="9">
        <f>SUM(E27)/20</f>
        <v>131.9</v>
      </c>
    </row>
    <row r="28" spans="1:6" ht="15.75" x14ac:dyDescent="0.25">
      <c r="A28" s="3">
        <f t="shared" si="3"/>
        <v>8</v>
      </c>
      <c r="B28" s="4" t="s">
        <v>6</v>
      </c>
      <c r="C28" s="5">
        <v>1304</v>
      </c>
      <c r="D28" s="5">
        <v>1304</v>
      </c>
      <c r="E28" s="5">
        <f>SUM(C28+D28)</f>
        <v>2608</v>
      </c>
      <c r="F28" s="9">
        <f>SUM(E28)/20</f>
        <v>130.4</v>
      </c>
    </row>
    <row r="29" spans="1:6" ht="15.75" x14ac:dyDescent="0.25">
      <c r="A29" s="3">
        <f t="shared" si="3"/>
        <v>9</v>
      </c>
      <c r="B29" s="4" t="s">
        <v>41</v>
      </c>
      <c r="C29" s="5">
        <v>1287</v>
      </c>
      <c r="D29" s="5">
        <v>1319</v>
      </c>
      <c r="E29" s="5">
        <f>SUM(C29+D29)</f>
        <v>2606</v>
      </c>
      <c r="F29" s="9">
        <f>SUM(E29)/20</f>
        <v>130.30000000000001</v>
      </c>
    </row>
    <row r="30" spans="1:6" ht="15.75" x14ac:dyDescent="0.25">
      <c r="A30" s="3">
        <f t="shared" si="3"/>
        <v>10</v>
      </c>
      <c r="B30" s="4" t="s">
        <v>2</v>
      </c>
      <c r="C30" s="5">
        <v>1299</v>
      </c>
      <c r="D30" s="5">
        <v>1293</v>
      </c>
      <c r="E30" s="5">
        <f>SUM(C30+D30)</f>
        <v>2592</v>
      </c>
      <c r="F30" s="9">
        <f>SUM(E30)/20</f>
        <v>129.6</v>
      </c>
    </row>
    <row r="31" spans="1:6" ht="15.75" x14ac:dyDescent="0.25">
      <c r="A31" s="3">
        <f t="shared" si="3"/>
        <v>11</v>
      </c>
      <c r="B31" s="4" t="s">
        <v>55</v>
      </c>
      <c r="C31" s="5">
        <v>1313</v>
      </c>
      <c r="D31" s="5">
        <v>1263</v>
      </c>
      <c r="E31" s="5">
        <f>SUM(C31+D31)</f>
        <v>2576</v>
      </c>
      <c r="F31" s="9">
        <f>SUM(E31)/20</f>
        <v>128.80000000000001</v>
      </c>
    </row>
    <row r="32" spans="1:6" ht="15.75" x14ac:dyDescent="0.25">
      <c r="A32" s="3">
        <f t="shared" si="3"/>
        <v>12</v>
      </c>
      <c r="B32" s="4" t="s">
        <v>29</v>
      </c>
      <c r="C32" s="5">
        <v>1288</v>
      </c>
      <c r="D32" s="5">
        <v>1268</v>
      </c>
      <c r="E32" s="5">
        <f>SUM(C32+D32)</f>
        <v>2556</v>
      </c>
      <c r="F32" s="9">
        <f>SUM(E32)/20</f>
        <v>127.8</v>
      </c>
    </row>
    <row r="33" spans="1:6" ht="15.75" x14ac:dyDescent="0.25">
      <c r="A33" s="3">
        <f t="shared" si="3"/>
        <v>13</v>
      </c>
      <c r="B33" s="4" t="s">
        <v>31</v>
      </c>
      <c r="C33" s="5">
        <v>1293</v>
      </c>
      <c r="D33" s="5">
        <v>1243</v>
      </c>
      <c r="E33" s="5">
        <f>SUM(C33+D33)</f>
        <v>2536</v>
      </c>
      <c r="F33" s="9">
        <f>SUM(E33)/20</f>
        <v>126.8</v>
      </c>
    </row>
    <row r="34" spans="1:6" ht="15.75" x14ac:dyDescent="0.25">
      <c r="A34" s="3">
        <f t="shared" si="3"/>
        <v>14</v>
      </c>
      <c r="B34" s="4" t="s">
        <v>51</v>
      </c>
      <c r="C34" s="5">
        <v>1283</v>
      </c>
      <c r="D34" s="5">
        <v>1155</v>
      </c>
      <c r="E34" s="5">
        <f>SUM(C34+D34)</f>
        <v>2438</v>
      </c>
      <c r="F34" s="9">
        <f>SUM(E34)/20</f>
        <v>121.9</v>
      </c>
    </row>
    <row r="35" spans="1:6" ht="15.75" x14ac:dyDescent="0.25">
      <c r="A35" s="3"/>
      <c r="B35" s="4"/>
      <c r="C35" s="5"/>
      <c r="D35" s="5"/>
      <c r="E35" s="5"/>
      <c r="F35" s="9"/>
    </row>
    <row r="36" spans="1:6" ht="15.75" x14ac:dyDescent="0.25">
      <c r="A36" s="3"/>
      <c r="B36" s="6" t="s">
        <v>63</v>
      </c>
      <c r="C36" s="5"/>
      <c r="D36" s="5"/>
      <c r="E36" s="5"/>
      <c r="F36" s="9"/>
    </row>
    <row r="37" spans="1:6" ht="15.75" x14ac:dyDescent="0.25">
      <c r="A37" s="3">
        <f t="shared" ref="A37" si="4">A36+1</f>
        <v>1</v>
      </c>
      <c r="B37" s="4" t="s">
        <v>17</v>
      </c>
      <c r="C37" s="5">
        <v>1267</v>
      </c>
      <c r="D37" s="5">
        <v>1297</v>
      </c>
      <c r="E37" s="5">
        <f>SUM(C37+D37)</f>
        <v>2564</v>
      </c>
      <c r="F37" s="9">
        <f>SUM(E37)/20</f>
        <v>128.19999999999999</v>
      </c>
    </row>
    <row r="38" spans="1:6" ht="15.75" x14ac:dyDescent="0.25">
      <c r="A38" s="3">
        <f>A37+1</f>
        <v>2</v>
      </c>
      <c r="B38" s="4" t="s">
        <v>42</v>
      </c>
      <c r="C38" s="5">
        <v>1213</v>
      </c>
      <c r="D38" s="5">
        <v>1345</v>
      </c>
      <c r="E38" s="5">
        <f>SUM(C38+D38)</f>
        <v>2558</v>
      </c>
      <c r="F38" s="9">
        <f>SUM(E38)/20</f>
        <v>127.9</v>
      </c>
    </row>
    <row r="39" spans="1:6" ht="15.75" x14ac:dyDescent="0.25">
      <c r="A39" s="3">
        <f t="shared" ref="A39:A53" si="5">A38+1</f>
        <v>3</v>
      </c>
      <c r="B39" s="4" t="s">
        <v>36</v>
      </c>
      <c r="C39" s="5">
        <v>1254</v>
      </c>
      <c r="D39" s="5">
        <v>1297</v>
      </c>
      <c r="E39" s="5">
        <f>SUM(C39+D39)</f>
        <v>2551</v>
      </c>
      <c r="F39" s="9">
        <f>SUM(E39)/20</f>
        <v>127.55</v>
      </c>
    </row>
    <row r="40" spans="1:6" ht="15.75" x14ac:dyDescent="0.25">
      <c r="A40" s="3">
        <f t="shared" si="5"/>
        <v>4</v>
      </c>
      <c r="B40" s="4" t="s">
        <v>10</v>
      </c>
      <c r="C40" s="5">
        <v>1260</v>
      </c>
      <c r="D40" s="5">
        <v>1282</v>
      </c>
      <c r="E40" s="5">
        <f>SUM(C40+D40)</f>
        <v>2542</v>
      </c>
      <c r="F40" s="9">
        <f>SUM(E40)/20</f>
        <v>127.1</v>
      </c>
    </row>
    <row r="41" spans="1:6" ht="15.75" x14ac:dyDescent="0.25">
      <c r="A41" s="3">
        <f t="shared" si="5"/>
        <v>5</v>
      </c>
      <c r="B41" s="4" t="s">
        <v>39</v>
      </c>
      <c r="C41" s="5">
        <v>1274</v>
      </c>
      <c r="D41" s="5">
        <v>1265</v>
      </c>
      <c r="E41" s="5">
        <f>SUM(C41+D41)</f>
        <v>2539</v>
      </c>
      <c r="F41" s="9">
        <f>SUM(E41)/20</f>
        <v>126.95</v>
      </c>
    </row>
    <row r="42" spans="1:6" ht="15.75" x14ac:dyDescent="0.25">
      <c r="A42" s="3">
        <f t="shared" si="5"/>
        <v>6</v>
      </c>
      <c r="B42" s="4" t="s">
        <v>60</v>
      </c>
      <c r="C42" s="5">
        <v>1246</v>
      </c>
      <c r="D42" s="5">
        <v>1288</v>
      </c>
      <c r="E42" s="5">
        <f>SUM(C42+D42)</f>
        <v>2534</v>
      </c>
      <c r="F42" s="9">
        <f>SUM(E42)/20</f>
        <v>126.7</v>
      </c>
    </row>
    <row r="43" spans="1:6" ht="15.75" x14ac:dyDescent="0.25">
      <c r="A43" s="3">
        <f t="shared" si="5"/>
        <v>7</v>
      </c>
      <c r="B43" s="4" t="s">
        <v>47</v>
      </c>
      <c r="C43" s="5">
        <v>1266</v>
      </c>
      <c r="D43" s="5">
        <v>1266</v>
      </c>
      <c r="E43" s="5">
        <f>SUM(C43+D43)</f>
        <v>2532</v>
      </c>
      <c r="F43" s="9">
        <f>SUM(E43)/20</f>
        <v>126.6</v>
      </c>
    </row>
    <row r="44" spans="1:6" ht="15.75" x14ac:dyDescent="0.25">
      <c r="A44" s="3">
        <f t="shared" si="5"/>
        <v>8</v>
      </c>
      <c r="B44" s="4" t="s">
        <v>27</v>
      </c>
      <c r="C44" s="5">
        <v>1272</v>
      </c>
      <c r="D44" s="5">
        <v>1234</v>
      </c>
      <c r="E44" s="5">
        <f>SUM(C44+D44)</f>
        <v>2506</v>
      </c>
      <c r="F44" s="9">
        <f>SUM(E44)/20</f>
        <v>125.3</v>
      </c>
    </row>
    <row r="45" spans="1:6" ht="15.75" x14ac:dyDescent="0.25">
      <c r="A45" s="3">
        <f t="shared" si="5"/>
        <v>9</v>
      </c>
      <c r="B45" s="4" t="s">
        <v>11</v>
      </c>
      <c r="C45" s="5">
        <v>1223</v>
      </c>
      <c r="D45" s="5">
        <v>1247</v>
      </c>
      <c r="E45" s="5">
        <f>SUM(C45+D45)</f>
        <v>2470</v>
      </c>
      <c r="F45" s="9">
        <f>SUM(E45)/20</f>
        <v>123.5</v>
      </c>
    </row>
    <row r="46" spans="1:6" ht="15.75" x14ac:dyDescent="0.25">
      <c r="A46" s="3">
        <f t="shared" si="5"/>
        <v>10</v>
      </c>
      <c r="B46" s="4" t="s">
        <v>13</v>
      </c>
      <c r="C46" s="5">
        <v>1259</v>
      </c>
      <c r="D46" s="5">
        <v>1198</v>
      </c>
      <c r="E46" s="5">
        <f>SUM(C46+D46)</f>
        <v>2457</v>
      </c>
      <c r="F46" s="9">
        <f>SUM(E46)/20</f>
        <v>122.85</v>
      </c>
    </row>
    <row r="47" spans="1:6" ht="15.75" x14ac:dyDescent="0.25">
      <c r="A47" s="3">
        <f t="shared" si="5"/>
        <v>11</v>
      </c>
      <c r="B47" s="4" t="s">
        <v>50</v>
      </c>
      <c r="C47" s="5">
        <v>1255</v>
      </c>
      <c r="D47" s="5">
        <v>1200</v>
      </c>
      <c r="E47" s="5">
        <f>SUM(C47+D47)</f>
        <v>2455</v>
      </c>
      <c r="F47" s="9">
        <f>SUM(E47)/20</f>
        <v>122.75</v>
      </c>
    </row>
    <row r="48" spans="1:6" ht="15.75" x14ac:dyDescent="0.25">
      <c r="A48" s="3">
        <f t="shared" si="5"/>
        <v>12</v>
      </c>
      <c r="B48" s="4" t="s">
        <v>16</v>
      </c>
      <c r="C48" s="5">
        <v>1249</v>
      </c>
      <c r="D48" s="5">
        <v>1200</v>
      </c>
      <c r="E48" s="5">
        <f>SUM(C48+D48)</f>
        <v>2449</v>
      </c>
      <c r="F48" s="9">
        <f>SUM(E48)/20</f>
        <v>122.45</v>
      </c>
    </row>
    <row r="49" spans="1:6" ht="15.75" x14ac:dyDescent="0.25">
      <c r="A49" s="3">
        <f t="shared" si="5"/>
        <v>13</v>
      </c>
      <c r="B49" s="4" t="s">
        <v>14</v>
      </c>
      <c r="C49" s="5">
        <v>1208</v>
      </c>
      <c r="D49" s="5">
        <v>1221</v>
      </c>
      <c r="E49" s="5">
        <f>SUM(C49+D49)</f>
        <v>2429</v>
      </c>
      <c r="F49" s="9">
        <f>SUM(E49)/20</f>
        <v>121.45</v>
      </c>
    </row>
    <row r="50" spans="1:6" ht="15.75" x14ac:dyDescent="0.25">
      <c r="A50" s="3">
        <f t="shared" si="5"/>
        <v>14</v>
      </c>
      <c r="B50" s="4" t="s">
        <v>19</v>
      </c>
      <c r="C50" s="5">
        <v>1236</v>
      </c>
      <c r="D50" s="5">
        <v>1171</v>
      </c>
      <c r="E50" s="5">
        <f>SUM(C50+D50)</f>
        <v>2407</v>
      </c>
      <c r="F50" s="9">
        <f>SUM(E50)/20</f>
        <v>120.35</v>
      </c>
    </row>
    <row r="51" spans="1:6" ht="15.75" x14ac:dyDescent="0.25">
      <c r="A51" s="3">
        <f t="shared" si="5"/>
        <v>15</v>
      </c>
      <c r="B51" s="4" t="s">
        <v>48</v>
      </c>
      <c r="C51" s="5">
        <v>1221</v>
      </c>
      <c r="D51" s="5">
        <v>1182</v>
      </c>
      <c r="E51" s="5">
        <f>SUM(C51+D51)</f>
        <v>2403</v>
      </c>
      <c r="F51" s="9">
        <f>SUM(E51)/20</f>
        <v>120.15</v>
      </c>
    </row>
    <row r="52" spans="1:6" ht="15.75" x14ac:dyDescent="0.25">
      <c r="A52" s="3">
        <f t="shared" si="5"/>
        <v>16</v>
      </c>
      <c r="B52" s="4" t="s">
        <v>35</v>
      </c>
      <c r="C52" s="5">
        <v>1217</v>
      </c>
      <c r="D52" s="5">
        <v>1179</v>
      </c>
      <c r="E52" s="5">
        <f>SUM(C52+D52)</f>
        <v>2396</v>
      </c>
      <c r="F52" s="9">
        <f>SUM(E52)/20</f>
        <v>119.8</v>
      </c>
    </row>
    <row r="53" spans="1:6" ht="15.75" x14ac:dyDescent="0.25">
      <c r="A53" s="3">
        <f t="shared" si="5"/>
        <v>17</v>
      </c>
      <c r="B53" s="4" t="s">
        <v>15</v>
      </c>
      <c r="C53" s="5">
        <v>1236</v>
      </c>
      <c r="D53" s="5">
        <v>1156</v>
      </c>
      <c r="E53" s="5">
        <f>SUM(C53+D53)</f>
        <v>2392</v>
      </c>
      <c r="F53" s="9">
        <f>SUM(E53)/20</f>
        <v>119.6</v>
      </c>
    </row>
    <row r="54" spans="1:6" ht="15.75" x14ac:dyDescent="0.25">
      <c r="A54" s="3"/>
      <c r="B54" s="4"/>
      <c r="C54" s="5"/>
      <c r="D54" s="5"/>
      <c r="E54" s="5"/>
      <c r="F54" s="9"/>
    </row>
    <row r="55" spans="1:6" ht="15.75" x14ac:dyDescent="0.25">
      <c r="A55" s="3"/>
      <c r="B55" s="6" t="s">
        <v>62</v>
      </c>
      <c r="C55" s="5"/>
      <c r="D55" s="5"/>
      <c r="E55" s="5"/>
      <c r="F55" s="9"/>
    </row>
    <row r="56" spans="1:6" ht="15.75" x14ac:dyDescent="0.25">
      <c r="A56" s="3">
        <v>1</v>
      </c>
      <c r="B56" s="4" t="s">
        <v>45</v>
      </c>
      <c r="C56" s="5">
        <v>1187</v>
      </c>
      <c r="D56" s="5">
        <v>1249</v>
      </c>
      <c r="E56" s="5">
        <f>SUM(C56+D56)</f>
        <v>2436</v>
      </c>
      <c r="F56" s="9">
        <f>SUM(E56)/20</f>
        <v>121.8</v>
      </c>
    </row>
    <row r="57" spans="1:6" ht="15.75" x14ac:dyDescent="0.25">
      <c r="A57" s="3">
        <f>A56+1</f>
        <v>2</v>
      </c>
      <c r="B57" s="4" t="s">
        <v>28</v>
      </c>
      <c r="C57" s="5">
        <v>1189</v>
      </c>
      <c r="D57" s="5">
        <v>1232</v>
      </c>
      <c r="E57" s="5">
        <f>SUM(C57+D57)</f>
        <v>2421</v>
      </c>
      <c r="F57" s="9">
        <f>SUM(E57)/20</f>
        <v>121.05</v>
      </c>
    </row>
    <row r="58" spans="1:6" ht="15.75" x14ac:dyDescent="0.25">
      <c r="A58" s="3">
        <f t="shared" ref="A58:A65" si="6">A57+1</f>
        <v>3</v>
      </c>
      <c r="B58" s="4" t="s">
        <v>43</v>
      </c>
      <c r="C58" s="5">
        <v>1191</v>
      </c>
      <c r="D58" s="5">
        <v>1202</v>
      </c>
      <c r="E58" s="5">
        <f>SUM(C58+D58)</f>
        <v>2393</v>
      </c>
      <c r="F58" s="9">
        <f>SUM(E58)/20</f>
        <v>119.65</v>
      </c>
    </row>
    <row r="59" spans="1:6" ht="15.75" x14ac:dyDescent="0.25">
      <c r="A59" s="3">
        <f t="shared" si="6"/>
        <v>4</v>
      </c>
      <c r="B59" s="4" t="s">
        <v>34</v>
      </c>
      <c r="C59" s="5">
        <v>1178</v>
      </c>
      <c r="D59" s="5">
        <v>1192</v>
      </c>
      <c r="E59" s="5">
        <f>SUM(C59+D59)</f>
        <v>2370</v>
      </c>
      <c r="F59" s="9">
        <f>SUM(E59)/20</f>
        <v>118.5</v>
      </c>
    </row>
    <row r="60" spans="1:6" ht="15.75" x14ac:dyDescent="0.25">
      <c r="A60" s="3">
        <f t="shared" si="6"/>
        <v>5</v>
      </c>
      <c r="B60" s="4" t="s">
        <v>49</v>
      </c>
      <c r="C60" s="5">
        <v>1197</v>
      </c>
      <c r="D60" s="5">
        <v>1160</v>
      </c>
      <c r="E60" s="5">
        <f>SUM(C60+D60)</f>
        <v>2357</v>
      </c>
      <c r="F60" s="9">
        <f>SUM(E60)/20</f>
        <v>117.85</v>
      </c>
    </row>
    <row r="61" spans="1:6" ht="15.75" x14ac:dyDescent="0.25">
      <c r="A61" s="3">
        <f t="shared" si="6"/>
        <v>6</v>
      </c>
      <c r="B61" s="4" t="s">
        <v>38</v>
      </c>
      <c r="C61" s="5">
        <v>1148</v>
      </c>
      <c r="D61" s="5">
        <v>1208</v>
      </c>
      <c r="E61" s="5">
        <f>SUM(C61+D61)</f>
        <v>2356</v>
      </c>
      <c r="F61" s="9">
        <f>SUM(E61)/20</f>
        <v>117.8</v>
      </c>
    </row>
    <row r="62" spans="1:6" ht="15.75" x14ac:dyDescent="0.25">
      <c r="A62" s="3">
        <f t="shared" si="6"/>
        <v>7</v>
      </c>
      <c r="B62" s="4" t="s">
        <v>30</v>
      </c>
      <c r="C62" s="5">
        <v>1137</v>
      </c>
      <c r="D62" s="5">
        <v>1161</v>
      </c>
      <c r="E62" s="5">
        <f>SUM(C62+D62)</f>
        <v>2298</v>
      </c>
      <c r="F62" s="9">
        <f>SUM(E62)/20</f>
        <v>114.9</v>
      </c>
    </row>
    <row r="63" spans="1:6" ht="15.75" x14ac:dyDescent="0.25">
      <c r="A63" s="3">
        <f t="shared" si="6"/>
        <v>8</v>
      </c>
      <c r="B63" s="4" t="s">
        <v>5</v>
      </c>
      <c r="C63" s="5">
        <v>1155</v>
      </c>
      <c r="D63" s="5">
        <v>1119</v>
      </c>
      <c r="E63" s="5">
        <f>SUM(C63+D63)</f>
        <v>2274</v>
      </c>
      <c r="F63" s="9">
        <f>SUM(E63)/20</f>
        <v>113.7</v>
      </c>
    </row>
    <row r="64" spans="1:6" ht="15.75" x14ac:dyDescent="0.25">
      <c r="A64" s="3">
        <f t="shared" si="6"/>
        <v>9</v>
      </c>
      <c r="B64" s="4" t="s">
        <v>46</v>
      </c>
      <c r="C64" s="5">
        <v>1104</v>
      </c>
      <c r="D64" s="5">
        <v>1085</v>
      </c>
      <c r="E64" s="5">
        <f>SUM(C64+D64)</f>
        <v>2189</v>
      </c>
      <c r="F64" s="9">
        <f>SUM(E64)/20</f>
        <v>109.45</v>
      </c>
    </row>
    <row r="65" spans="1:6" ht="15.75" x14ac:dyDescent="0.25">
      <c r="A65" s="3">
        <f t="shared" si="6"/>
        <v>10</v>
      </c>
      <c r="B65" s="4" t="s">
        <v>37</v>
      </c>
      <c r="C65" s="5">
        <v>1086</v>
      </c>
      <c r="D65" s="5">
        <v>1027</v>
      </c>
      <c r="E65" s="5">
        <f>SUM(C65+D65)</f>
        <v>2113</v>
      </c>
      <c r="F65" s="9">
        <f>SUM(E65)/20</f>
        <v>105.65</v>
      </c>
    </row>
  </sheetData>
  <sortState xmlns:xlrd2="http://schemas.microsoft.com/office/spreadsheetml/2017/richdata2" ref="B4:F18">
    <sortCondition descending="1" ref="E4:E18"/>
  </sortState>
  <mergeCells count="1">
    <mergeCell ref="A2:G2"/>
  </mergeCells>
  <pageMargins left="0.7" right="0.7" top="0.75" bottom="0.75" header="0.3" footer="0.3"/>
  <pageSetup paperSize="9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Wijnand Springintveld</dc:creator>
  <cp:lastModifiedBy>Wijnand Springintveld</cp:lastModifiedBy>
  <cp:lastPrinted>2024-03-23T11:21:04Z</cp:lastPrinted>
  <dcterms:created xsi:type="dcterms:W3CDTF">2024-03-21T13:27:13Z</dcterms:created>
  <dcterms:modified xsi:type="dcterms:W3CDTF">2024-03-23T13:52:05Z</dcterms:modified>
</cp:coreProperties>
</file>